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<sst xmlns="http://schemas.openxmlformats.org/spreadsheetml/2006/main" count="139" uniqueCount="82">
  <si>
    <t>工事費内訳書</t>
  </si>
  <si>
    <t>住　　　　所</t>
  </si>
  <si>
    <t>商号又は名称</t>
  </si>
  <si>
    <t>代 表 者 名</t>
  </si>
  <si>
    <t>工 事 名</t>
  </si>
  <si>
    <t>Ｒ６徳土　西大堀川　徳・国府　河川工事（１）（担い手確保型）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</si>
  <si>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</si>
  <si>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</si>
  <si>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</si>
  <si>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</si>
  <si>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</si>
  <si>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</si>
  <si>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</si>
  <si>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</si>
  <si>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</si>
  <si>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</si>
  <si>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</si>
  <si>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</si>
  <si>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</si>
  <si>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</si>
  <si>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法面整形工</t>
  </si>
  <si>
    <t>法面整形(切土部)</t>
  </si>
  <si>
    <t>m2</t>
  </si>
  <si>
    <t>法面整形(盛土部)</t>
  </si>
  <si>
    <t>残土処理工</t>
  </si>
  <si>
    <t>土砂等運搬
　L=49.5km以下</t>
  </si>
  <si>
    <t>残土等処分</t>
  </si>
  <si>
    <t>矢板護岸工</t>
  </si>
  <si>
    <t>作業土工</t>
  </si>
  <si>
    <t>床掘り</t>
  </si>
  <si>
    <t>埋戻し
　Ｄ</t>
  </si>
  <si>
    <t>基面整正</t>
  </si>
  <si>
    <t>笠ｺﾝｸﾘｰﾄ工</t>
  </si>
  <si>
    <t>笠ｺﾝｸﾘｰﾄ
　1号</t>
  </si>
  <si>
    <t>m</t>
  </si>
  <si>
    <t>矢板工</t>
  </si>
  <si>
    <t>広幅鋼矢板</t>
  </si>
  <si>
    <t>枚</t>
  </si>
  <si>
    <t>法覆護岸工</t>
  </si>
  <si>
    <t>多自然護岸工</t>
  </si>
  <si>
    <t>ﾌﾞﾛｯｸﾏｯﾄ</t>
  </si>
  <si>
    <t>植生工</t>
  </si>
  <si>
    <t>張芝</t>
  </si>
  <si>
    <t>構造物撤去工</t>
  </si>
  <si>
    <t>構造物取壊し工</t>
  </si>
  <si>
    <t>ｺﾝｸﾘｰﾄ構造物取壊し</t>
  </si>
  <si>
    <t>ｺﾝｸﾘｰﾄﾌﾞﾛｯｸ撤去</t>
  </si>
  <si>
    <t>運搬処理工</t>
  </si>
  <si>
    <t>殻運搬
　L=8.0km以下</t>
  </si>
  <si>
    <t>殻処分</t>
  </si>
  <si>
    <t>仮設工</t>
  </si>
  <si>
    <t>工事用道路工</t>
  </si>
  <si>
    <t>工事用道路盛土 
　設置・撤去</t>
  </si>
  <si>
    <t>表土仮撤去</t>
  </si>
  <si>
    <t>敷鉄板</t>
  </si>
  <si>
    <t>仮水路工</t>
  </si>
  <si>
    <t>暗渠排水管</t>
  </si>
  <si>
    <t>交通管理工</t>
  </si>
  <si>
    <t>交通誘導警備員</t>
  </si>
  <si>
    <t>人日</t>
  </si>
  <si>
    <t>樋門･樋管</t>
  </si>
  <si>
    <t>樋門･樋管本体工</t>
  </si>
  <si>
    <t>2号樋管</t>
  </si>
  <si>
    <t>吐出工</t>
  </si>
  <si>
    <t>箇所</t>
  </si>
  <si>
    <t>導水路工</t>
  </si>
  <si>
    <t>直接工事費</t>
  </si>
  <si>
    <t>共通仮設</t>
  </si>
  <si>
    <t>共通仮設費</t>
  </si>
  <si>
    <t>運搬費</t>
  </si>
  <si>
    <t>仮設材運搬費</t>
  </si>
  <si>
    <t>t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</si>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</sst>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G11+G23+G32+G37+G44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320.0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22</v>
      </c>
      <c r="F19" s="13" t="n">
        <v>400.0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70.0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70.0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G24+G28+G30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30.0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22</v>
      </c>
      <c r="F27" s="13" t="n">
        <v>60.0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79.0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88.0</v>
      </c>
      <c r="G31" s="16"/>
      <c r="I31" s="17" t="n">
        <v>22.0</v>
      </c>
      <c r="J31" s="18" t="n">
        <v>4.0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5">
        <f>G33+G35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22</v>
      </c>
      <c r="F34" s="13" t="n">
        <v>278.0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41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42</v>
      </c>
      <c r="E36" s="12" t="s">
        <v>22</v>
      </c>
      <c r="F36" s="13" t="n">
        <v>143.0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5">
        <f>G38+G41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44</v>
      </c>
      <c r="D38" s="11"/>
      <c r="E38" s="12" t="s">
        <v>13</v>
      </c>
      <c r="F38" s="13" t="n">
        <v>1.0</v>
      </c>
      <c r="G38" s="15">
        <f>G39+G40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45</v>
      </c>
      <c r="E39" s="12" t="s">
        <v>17</v>
      </c>
      <c r="F39" s="13" t="n">
        <v>10.0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22</v>
      </c>
      <c r="F40" s="13" t="n">
        <v>30.0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47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48</v>
      </c>
      <c r="E42" s="12" t="s">
        <v>17</v>
      </c>
      <c r="F42" s="13" t="n">
        <v>21.0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17</v>
      </c>
      <c r="F43" s="13" t="n">
        <v>21.0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50</v>
      </c>
      <c r="C44" s="11"/>
      <c r="D44" s="11"/>
      <c r="E44" s="12" t="s">
        <v>13</v>
      </c>
      <c r="F44" s="13" t="n">
        <v>1.0</v>
      </c>
      <c r="G44" s="15">
        <f>G45+G50+G52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51</v>
      </c>
      <c r="D45" s="11"/>
      <c r="E45" s="12" t="s">
        <v>13</v>
      </c>
      <c r="F45" s="13" t="n">
        <v>1.0</v>
      </c>
      <c r="G45" s="15">
        <f>G46+G47+G48+G49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52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53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54</v>
      </c>
      <c r="E48" s="12" t="s">
        <v>22</v>
      </c>
      <c r="F48" s="13" t="n">
        <v>582.0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54</v>
      </c>
      <c r="E49" s="12" t="s">
        <v>22</v>
      </c>
      <c r="F49" s="13" t="n">
        <v>180.0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55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56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57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58</v>
      </c>
      <c r="E53" s="12" t="s">
        <v>59</v>
      </c>
      <c r="F53" s="13" t="n">
        <v>40.0</v>
      </c>
      <c r="G53" s="16"/>
      <c r="I53" s="17" t="n">
        <v>44.0</v>
      </c>
      <c r="J53" s="18" t="n">
        <v>4.0</v>
      </c>
    </row>
    <row r="54" ht="42.0" customHeight="true">
      <c r="A54" s="10" t="s">
        <v>60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1.0</v>
      </c>
    </row>
    <row r="55" ht="42.0" customHeight="true">
      <c r="A55" s="10"/>
      <c r="B55" s="11" t="s">
        <v>61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62</v>
      </c>
      <c r="D56" s="11"/>
      <c r="E56" s="12" t="s">
        <v>13</v>
      </c>
      <c r="F56" s="13" t="n">
        <v>1.0</v>
      </c>
      <c r="G56" s="15">
        <f>G57+G58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63</v>
      </c>
      <c r="E57" s="12" t="s">
        <v>64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65</v>
      </c>
      <c r="E58" s="12" t="s">
        <v>64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5">
        <f>G11+G23+G32+G37+G44+G55</f>
      </c>
      <c r="I59" s="17" t="n">
        <v>50.0</v>
      </c>
      <c r="J59" s="18" t="n">
        <v>20.0</v>
      </c>
    </row>
    <row r="60" ht="42.0" customHeight="true">
      <c r="A60" s="10" t="s">
        <v>67</v>
      </c>
      <c r="B60" s="11"/>
      <c r="C60" s="11"/>
      <c r="D60" s="11"/>
      <c r="E60" s="12" t="s">
        <v>13</v>
      </c>
      <c r="F60" s="13" t="n">
        <v>1.0</v>
      </c>
      <c r="G60" s="15">
        <f>G61+G66</f>
      </c>
      <c r="I60" s="17" t="n">
        <v>51.0</v>
      </c>
      <c r="J60" s="18" t="n">
        <v>200.0</v>
      </c>
    </row>
    <row r="61" ht="42.0" customHeight="true">
      <c r="A61" s="10"/>
      <c r="B61" s="11" t="s">
        <v>68</v>
      </c>
      <c r="C61" s="11"/>
      <c r="D61" s="11"/>
      <c r="E61" s="12" t="s">
        <v>13</v>
      </c>
      <c r="F61" s="13" t="n">
        <v>1.0</v>
      </c>
      <c r="G61" s="15">
        <f>G62+G64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69</v>
      </c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70</v>
      </c>
      <c r="E63" s="12" t="s">
        <v>71</v>
      </c>
      <c r="F63" s="13" t="n">
        <v>133.0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72</v>
      </c>
      <c r="D64" s="11"/>
      <c r="E64" s="12" t="s">
        <v>13</v>
      </c>
      <c r="F64" s="13" t="n">
        <v>1.0</v>
      </c>
      <c r="G64" s="15">
        <f>G65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73</v>
      </c>
      <c r="E65" s="12" t="s">
        <v>13</v>
      </c>
      <c r="F65" s="13" t="n">
        <v>1.0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74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/>
    </row>
    <row r="67" ht="42.0" customHeight="true">
      <c r="A67" s="10" t="s">
        <v>75</v>
      </c>
      <c r="B67" s="11"/>
      <c r="C67" s="11"/>
      <c r="D67" s="11"/>
      <c r="E67" s="12" t="s">
        <v>13</v>
      </c>
      <c r="F67" s="13" t="n">
        <v>1.0</v>
      </c>
      <c r="G67" s="15">
        <f>G59+G60</f>
      </c>
      <c r="I67" s="17" t="n">
        <v>58.0</v>
      </c>
      <c r="J67" s="18"/>
    </row>
    <row r="68" ht="42.0" customHeight="true">
      <c r="A68" s="10"/>
      <c r="B68" s="11" t="s">
        <v>76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210.0</v>
      </c>
    </row>
    <row r="69" ht="42.0" customHeight="true">
      <c r="A69" s="10" t="s">
        <v>77</v>
      </c>
      <c r="B69" s="11"/>
      <c r="C69" s="11"/>
      <c r="D69" s="11"/>
      <c r="E69" s="12" t="s">
        <v>13</v>
      </c>
      <c r="F69" s="13" t="n">
        <v>1.0</v>
      </c>
      <c r="G69" s="15">
        <f>G59+G60+G68</f>
      </c>
      <c r="I69" s="17" t="n">
        <v>60.0</v>
      </c>
      <c r="J69" s="18"/>
    </row>
    <row r="70" ht="42.0" customHeight="true">
      <c r="A70" s="10"/>
      <c r="B70" s="11" t="s">
        <v>78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220.0</v>
      </c>
    </row>
    <row r="71" ht="42.0" customHeight="true">
      <c r="A71" s="10" t="s">
        <v>79</v>
      </c>
      <c r="B71" s="11"/>
      <c r="C71" s="11"/>
      <c r="D71" s="11"/>
      <c r="E71" s="12" t="s">
        <v>13</v>
      </c>
      <c r="F71" s="13" t="n">
        <v>1.0</v>
      </c>
      <c r="G71" s="15">
        <f>G69+G70</f>
      </c>
      <c r="I71" s="17" t="n">
        <v>62.0</v>
      </c>
      <c r="J71" s="18" t="n">
        <v>30.0</v>
      </c>
    </row>
    <row r="72" ht="42.0" customHeight="true">
      <c r="A72" s="19" t="s">
        <v>80</v>
      </c>
      <c r="B72" s="20"/>
      <c r="C72" s="20"/>
      <c r="D72" s="20"/>
      <c r="E72" s="21" t="s">
        <v>81</v>
      </c>
      <c r="F72" s="22" t="s">
        <v>81</v>
      </c>
      <c r="G72" s="24">
        <f>G71</f>
      </c>
      <c r="I72" s="26" t="n">
        <v>63.0</v>
      </c>
      <c r="J7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C20:D20"/>
    <mergeCell ref="D21"/>
    <mergeCell ref="D22"/>
    <mergeCell ref="B23:D23"/>
    <mergeCell ref="C24:D24"/>
    <mergeCell ref="D25"/>
    <mergeCell ref="D26"/>
    <mergeCell ref="D27"/>
    <mergeCell ref="C28:D28"/>
    <mergeCell ref="D29"/>
    <mergeCell ref="C30:D30"/>
    <mergeCell ref="D31"/>
    <mergeCell ref="B32:D32"/>
    <mergeCell ref="C33:D33"/>
    <mergeCell ref="D34"/>
    <mergeCell ref="C35:D35"/>
    <mergeCell ref="D36"/>
    <mergeCell ref="B37:D37"/>
    <mergeCell ref="C38:D38"/>
    <mergeCell ref="D39"/>
    <mergeCell ref="D40"/>
    <mergeCell ref="C41:D41"/>
    <mergeCell ref="D42"/>
    <mergeCell ref="D43"/>
    <mergeCell ref="B44:D44"/>
    <mergeCell ref="C45:D45"/>
    <mergeCell ref="D46"/>
    <mergeCell ref="D47"/>
    <mergeCell ref="D48"/>
    <mergeCell ref="D49"/>
    <mergeCell ref="C50:D50"/>
    <mergeCell ref="D51"/>
    <mergeCell ref="C52:D52"/>
    <mergeCell ref="D53"/>
    <mergeCell ref="A54:D54"/>
    <mergeCell ref="B55:D55"/>
    <mergeCell ref="C56:D56"/>
    <mergeCell ref="D57"/>
    <mergeCell ref="D58"/>
    <mergeCell ref="A59:D59"/>
    <mergeCell ref="A60:D60"/>
    <mergeCell ref="B61:D61"/>
    <mergeCell ref="C62:D62"/>
    <mergeCell ref="D63"/>
    <mergeCell ref="C64:D64"/>
    <mergeCell ref="D65"/>
    <mergeCell ref="B66:D66"/>
    <mergeCell ref="A67:D67"/>
    <mergeCell ref="B68:D68"/>
    <mergeCell ref="A69:D69"/>
    <mergeCell ref="B70:D70"/>
    <mergeCell ref="A71:D71"/>
    <mergeCell ref="A72:D7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2024-06-20T08:21:36Z</dcterms:created>
  <dc:creator>Apache POI</dc:creator>
</cp:coreProperties>
</file>